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dmin Umbrella\Financial Tools &amp; Collaborations\"/>
    </mc:Choice>
  </mc:AlternateContent>
  <xr:revisionPtr revIDLastSave="0" documentId="13_ncr:1_{F0D586DE-800D-4B17-89B1-E7C47D3623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7" i="1" l="1"/>
  <c r="D37" i="1"/>
  <c r="F37" i="1" s="1"/>
  <c r="F39" i="1" l="1"/>
  <c r="F43" i="1" s="1"/>
</calcChain>
</file>

<file path=xl/sharedStrings.xml><?xml version="1.0" encoding="utf-8"?>
<sst xmlns="http://schemas.openxmlformats.org/spreadsheetml/2006/main" count="55" uniqueCount="44">
  <si>
    <t>Date Property Sold</t>
  </si>
  <si>
    <t>Sale Price</t>
  </si>
  <si>
    <t>Purchase Cost of Property</t>
  </si>
  <si>
    <t>Stamp Duty on Purchase</t>
  </si>
  <si>
    <t>Legals on Purchase</t>
  </si>
  <si>
    <t>Pest &amp; Building</t>
  </si>
  <si>
    <t>Capital Improvement prior 21st Sept 1999</t>
  </si>
  <si>
    <t>(this reduce the purchase cost)</t>
  </si>
  <si>
    <t>Total</t>
  </si>
  <si>
    <t>Non Capital Costs of Ownership</t>
  </si>
  <si>
    <t>Rates                                                                                             na</t>
  </si>
  <si>
    <t>Land Tax                                                                                       na</t>
  </si>
  <si>
    <t>Interest Paid                                                                                na</t>
  </si>
  <si>
    <t>Repairs                                                                                         na</t>
  </si>
  <si>
    <t>Other                                                                                            na</t>
  </si>
  <si>
    <t>Selling Costs of Property</t>
  </si>
  <si>
    <t>Advertising</t>
  </si>
  <si>
    <t>Commission</t>
  </si>
  <si>
    <t>Legals to sell</t>
  </si>
  <si>
    <t>Bank fees</t>
  </si>
  <si>
    <t>Travel 464K@66c/k</t>
  </si>
  <si>
    <t>Capital improvements made from 22nd Sept 1999</t>
  </si>
  <si>
    <t>Gain</t>
  </si>
  <si>
    <t>50% Discount</t>
  </si>
  <si>
    <t>Ownership Interest</t>
  </si>
  <si>
    <t>50%  Share of Assessable Gain</t>
  </si>
  <si>
    <t>N/A</t>
  </si>
  <si>
    <t>CGT Calculator Residential</t>
  </si>
  <si>
    <t>Property 1</t>
  </si>
  <si>
    <t>A</t>
  </si>
  <si>
    <t>B</t>
  </si>
  <si>
    <t>C</t>
  </si>
  <si>
    <t>D</t>
  </si>
  <si>
    <t>A-D</t>
  </si>
  <si>
    <t>Date Property Purchased or Rented</t>
  </si>
  <si>
    <t>Purchase Price / Deemed Fair Market Value 15/10/2012</t>
  </si>
  <si>
    <t>Special Building Write Div 43 claim clawback</t>
  </si>
  <si>
    <t>Remove Div 40 P&amp;E at Purchase</t>
  </si>
  <si>
    <t>Add WDV Div 40 P&amp;E at Sale (no balnce Adj)</t>
  </si>
  <si>
    <t>Add new Div 43 P&amp;E WDV Air Con</t>
  </si>
  <si>
    <t>Total Cost Base</t>
  </si>
  <si>
    <t>Total + Selling Costs</t>
  </si>
  <si>
    <t>Assessable Gain / Loss</t>
  </si>
  <si>
    <t>20 Boy Street, Somewhere, Qld,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</si>
</sst>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d/yyyy;@"/>
    <numFmt numFmtId="165" formatCode="0.0"/>
  </numFmts>
  <fonts count="10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top" wrapText="1" indent="6"/>
    </xf>
    <xf numFmtId="3" fontId="1" fillId="5" borderId="0" xfId="0" applyNumberFormat="1" applyFont="1" applyFill="1" applyBorder="1" applyAlignment="1">
      <alignment horizontal="right" vertical="top" shrinkToFit="1"/>
    </xf>
    <xf numFmtId="1" fontId="1" fillId="5" borderId="0" xfId="0" applyNumberFormat="1" applyFont="1" applyFill="1" applyBorder="1" applyAlignment="1">
      <alignment horizontal="right" vertical="top" shrinkToFit="1"/>
    </xf>
    <xf numFmtId="0" fontId="1" fillId="5" borderId="0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indent="6"/>
    </xf>
    <xf numFmtId="0" fontId="1" fillId="9" borderId="0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1" fontId="1" fillId="9" borderId="0" xfId="0" applyNumberFormat="1" applyFont="1" applyFill="1" applyBorder="1" applyAlignment="1">
      <alignment horizontal="right" vertical="top" shrinkToFit="1"/>
    </xf>
    <xf numFmtId="0" fontId="1" fillId="9" borderId="0" xfId="0" applyFont="1" applyFill="1" applyBorder="1" applyAlignment="1">
      <alignment horizontal="left" wrapText="1"/>
    </xf>
    <xf numFmtId="164" fontId="1" fillId="4" borderId="0" xfId="0" applyNumberFormat="1" applyFont="1" applyFill="1" applyBorder="1" applyAlignment="1">
      <alignment horizontal="right" vertical="top" shrinkToFit="1"/>
    </xf>
    <xf numFmtId="0" fontId="0" fillId="4" borderId="0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3" fontId="1" fillId="4" borderId="0" xfId="0" applyNumberFormat="1" applyFont="1" applyFill="1" applyBorder="1" applyAlignment="1">
      <alignment horizontal="right" vertical="top" shrinkToFit="1"/>
    </xf>
    <xf numFmtId="0" fontId="5" fillId="8" borderId="0" xfId="0" applyFont="1" applyFill="1" applyBorder="1" applyAlignment="1">
      <alignment horizontal="left" vertical="top" wrapText="1"/>
    </xf>
    <xf numFmtId="165" fontId="1" fillId="8" borderId="0" xfId="0" applyNumberFormat="1" applyFont="1" applyFill="1" applyBorder="1" applyAlignment="1">
      <alignment horizontal="right" vertical="top" shrinkToFit="1"/>
    </xf>
    <xf numFmtId="0" fontId="5" fillId="10" borderId="0" xfId="0" applyFont="1" applyFill="1" applyBorder="1" applyAlignment="1">
      <alignment horizontal="left" vertical="top" wrapText="1"/>
    </xf>
    <xf numFmtId="3" fontId="1" fillId="10" borderId="0" xfId="0" applyNumberFormat="1" applyFont="1" applyFill="1" applyBorder="1" applyAlignment="1">
      <alignment horizontal="right" vertical="top" shrinkToFit="1"/>
    </xf>
    <xf numFmtId="0" fontId="4" fillId="7" borderId="0" xfId="0" applyFont="1" applyFill="1" applyBorder="1" applyAlignment="1">
      <alignment horizontal="left" vertical="top" wrapText="1"/>
    </xf>
    <xf numFmtId="2" fontId="6" fillId="7" borderId="2" xfId="0" applyNumberFormat="1" applyFont="1" applyFill="1" applyBorder="1" applyAlignment="1">
      <alignment horizontal="right" vertical="top" shrinkToFit="1"/>
    </xf>
    <xf numFmtId="0" fontId="9" fillId="7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1" fontId="1" fillId="3" borderId="0" xfId="0" applyNumberFormat="1" applyFont="1" applyFill="1" applyBorder="1" applyAlignment="1">
      <alignment horizontal="right" vertical="top" shrinkToFit="1"/>
    </xf>
    <xf numFmtId="0" fontId="0" fillId="3" borderId="0" xfId="0" applyFill="1" applyBorder="1" applyAlignment="1">
      <alignment horizontal="left" vertical="top"/>
    </xf>
    <xf numFmtId="3" fontId="7" fillId="3" borderId="0" xfId="0" applyNumberFormat="1" applyFont="1" applyFill="1" applyBorder="1" applyAlignment="1">
      <alignment horizontal="left" vertical="top" indent="2" shrinkToFit="1"/>
    </xf>
    <xf numFmtId="0" fontId="1" fillId="4" borderId="0" xfId="0" applyFont="1" applyFill="1" applyBorder="1" applyAlignment="1">
      <alignment horizontal="right" vertical="top"/>
    </xf>
    <xf numFmtId="0" fontId="1" fillId="6" borderId="0" xfId="0" applyFont="1" applyFill="1" applyBorder="1" applyAlignment="1">
      <alignment horizontal="right" vertical="top"/>
    </xf>
    <xf numFmtId="0" fontId="1" fillId="9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4" fontId="1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3" fontId="6" fillId="7" borderId="2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 indent="6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right" vertical="top"/>
    </xf>
    <xf numFmtId="0" fontId="6" fillId="7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right" vertical="top"/>
    </xf>
    <xf numFmtId="1" fontId="6" fillId="7" borderId="5" xfId="0" applyNumberFormat="1" applyFont="1" applyFill="1" applyBorder="1" applyAlignment="1">
      <alignment horizontal="right" vertical="top" shrinkToFit="1"/>
    </xf>
    <xf numFmtId="0" fontId="8" fillId="7" borderId="5" xfId="0" applyFont="1" applyFill="1" applyBorder="1" applyAlignment="1">
      <alignment horizontal="left" vertical="top"/>
    </xf>
    <xf numFmtId="3" fontId="7" fillId="7" borderId="5" xfId="0" applyNumberFormat="1" applyFont="1" applyFill="1" applyBorder="1" applyAlignment="1">
      <alignment horizontal="left" vertical="top" indent="2" shrinkToFit="1"/>
    </xf>
    <xf numFmtId="0" fontId="1" fillId="5" borderId="0" xfId="0" applyFont="1" applyFill="1" applyBorder="1" applyAlignment="1">
      <alignment horizontal="right" wrapText="1"/>
    </xf>
    <xf numFmtId="3" fontId="1" fillId="5" borderId="0" xfId="0" applyNumberFormat="1" applyFont="1" applyFill="1" applyBorder="1" applyAlignment="1">
      <alignment horizontal="right" wrapText="1"/>
    </xf>
    <xf numFmtId="0" fontId="0" fillId="5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right" vertical="top"/>
    </xf>
    <xf numFmtId="0" fontId="1" fillId="5" borderId="0" xfId="0" applyFont="1" applyFill="1" applyBorder="1" applyAlignment="1">
      <alignment horizontal="right" vertical="top"/>
    </xf>
    <xf numFmtId="0" fontId="5" fillId="5" borderId="0" xfId="0" applyFont="1" applyFill="1" applyBorder="1" applyAlignment="1">
      <alignment horizontal="right" vertical="top" wrapText="1" indent="6"/>
    </xf>
    <xf numFmtId="164" fontId="1" fillId="4" borderId="0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shrinkToFit="1"/>
    </xf>
    <xf numFmtId="0" fontId="4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top" wrapText="1" indent="6"/>
    </xf>
    <xf numFmtId="0" fontId="1" fillId="5" borderId="0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left" vertical="top" wrapText="1" indent="6"/>
    </xf>
    <xf numFmtId="0" fontId="6" fillId="7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wrapText="1"/>
    </xf>
    <xf numFmtId="0" fontId="1" fillId="1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left" vertical="top" wrapText="1" indent="2"/>
    </xf>
    <xf numFmtId="0" fontId="1" fillId="4" borderId="0" xfId="0" applyFont="1" applyFill="1" applyBorder="1" applyAlignment="1">
      <alignment horizontal="center" vertical="top" wrapText="1"/>
    </xf>
    <xf numFmtId="0" fontId="5" fillId="9" borderId="0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vertical="top" wrapText="1"/>
    </xf>
    <xf numFmtId="0" fontId="1" fillId="9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D3" sqref="D3"/>
    </sheetView>
  </sheetViews>
  <sheetFormatPr defaultRowHeight="12.75" x14ac:dyDescent="0.2"/>
  <cols>
    <col min="1" max="1" width="69.6640625" customWidth="1"/>
    <col min="2" max="2" width="32.6640625" customWidth="1"/>
    <col min="3" max="3" width="11.5" style="41" customWidth="1"/>
    <col min="4" max="4" width="13.1640625" customWidth="1"/>
    <col min="5" max="5" width="12.6640625" customWidth="1"/>
    <col min="6" max="6" width="11.5" customWidth="1"/>
    <col min="8" max="8" width="9.33203125" style="52"/>
  </cols>
  <sheetData>
    <row r="1" spans="1:8" ht="20.100000000000001" customHeight="1" x14ac:dyDescent="0.2">
      <c r="A1" s="45" t="s">
        <v>27</v>
      </c>
      <c r="B1" s="5"/>
      <c r="C1" s="36"/>
      <c r="D1" s="5"/>
      <c r="E1" s="5"/>
      <c r="F1" s="5"/>
    </row>
    <row r="2" spans="1:8" ht="20.100000000000001" customHeight="1" x14ac:dyDescent="0.2">
      <c r="A2" s="45"/>
      <c r="B2" s="5"/>
      <c r="C2" s="36"/>
      <c r="D2" s="5"/>
      <c r="E2" s="5"/>
      <c r="F2" s="5"/>
    </row>
    <row r="3" spans="1:8" ht="30" customHeight="1" x14ac:dyDescent="0.2">
      <c r="A3" s="44" t="s">
        <v>28</v>
      </c>
      <c r="B3" s="43" t="s">
        <v>43</v>
      </c>
      <c r="C3" s="6"/>
      <c r="D3" s="5"/>
      <c r="E3" s="5"/>
      <c r="F3" s="5"/>
    </row>
    <row r="4" spans="1:8" ht="20.100000000000001" customHeight="1" x14ac:dyDescent="0.2">
      <c r="A4" s="76"/>
      <c r="B4" s="76"/>
      <c r="C4" s="76"/>
      <c r="D4" s="76"/>
      <c r="E4" s="76"/>
      <c r="F4" s="76"/>
    </row>
    <row r="5" spans="1:8" ht="23.25" customHeight="1" x14ac:dyDescent="0.2">
      <c r="A5" s="5" t="s">
        <v>34</v>
      </c>
      <c r="B5" s="42">
        <v>41197</v>
      </c>
      <c r="C5" s="63"/>
      <c r="D5" s="63"/>
      <c r="E5" s="20"/>
      <c r="F5" s="19"/>
    </row>
    <row r="6" spans="1:8" ht="17.25" customHeight="1" x14ac:dyDescent="0.2">
      <c r="A6" s="23" t="s">
        <v>0</v>
      </c>
      <c r="B6" s="19">
        <v>42717</v>
      </c>
      <c r="C6" s="23"/>
      <c r="D6" s="19"/>
      <c r="E6" s="20"/>
      <c r="F6" s="20"/>
    </row>
    <row r="7" spans="1:8" ht="18.75" customHeight="1" thickBot="1" x14ac:dyDescent="0.25">
      <c r="A7" s="64" t="s">
        <v>1</v>
      </c>
      <c r="B7" s="64"/>
      <c r="C7" s="64"/>
      <c r="D7" s="3"/>
      <c r="E7" s="65">
        <v>385000</v>
      </c>
      <c r="F7" s="65"/>
      <c r="H7" s="52" t="s">
        <v>29</v>
      </c>
    </row>
    <row r="8" spans="1:8" ht="29.1" customHeight="1" thickTop="1" x14ac:dyDescent="0.2">
      <c r="A8" s="66" t="s">
        <v>2</v>
      </c>
      <c r="B8" s="66"/>
      <c r="C8" s="66"/>
      <c r="D8" s="7"/>
      <c r="E8" s="67"/>
      <c r="F8" s="67"/>
    </row>
    <row r="9" spans="1:8" ht="20.25" customHeight="1" x14ac:dyDescent="0.2">
      <c r="A9" s="68" t="s">
        <v>35</v>
      </c>
      <c r="B9" s="68"/>
      <c r="C9" s="68"/>
      <c r="D9" s="9">
        <v>427000</v>
      </c>
      <c r="E9" s="69"/>
      <c r="F9" s="69"/>
    </row>
    <row r="10" spans="1:8" ht="16.5" customHeight="1" x14ac:dyDescent="0.2">
      <c r="A10" s="68" t="s">
        <v>3</v>
      </c>
      <c r="B10" s="68"/>
      <c r="C10" s="68"/>
      <c r="D10" s="10" t="s">
        <v>26</v>
      </c>
      <c r="E10" s="69"/>
      <c r="F10" s="69"/>
    </row>
    <row r="11" spans="1:8" ht="15.75" customHeight="1" x14ac:dyDescent="0.2">
      <c r="A11" s="68" t="s">
        <v>4</v>
      </c>
      <c r="B11" s="68"/>
      <c r="C11" s="68"/>
      <c r="D11" s="10" t="s">
        <v>26</v>
      </c>
      <c r="E11" s="69"/>
      <c r="F11" s="69"/>
    </row>
    <row r="12" spans="1:8" ht="15.75" customHeight="1" x14ac:dyDescent="0.2">
      <c r="A12" s="68" t="s">
        <v>5</v>
      </c>
      <c r="B12" s="68"/>
      <c r="C12" s="68"/>
      <c r="D12" s="10" t="s">
        <v>26</v>
      </c>
      <c r="E12" s="69"/>
      <c r="F12" s="69"/>
    </row>
    <row r="13" spans="1:8" ht="17.25" customHeight="1" x14ac:dyDescent="0.2">
      <c r="A13" s="68" t="s">
        <v>6</v>
      </c>
      <c r="B13" s="68"/>
      <c r="C13" s="68"/>
      <c r="D13" s="57" t="s">
        <v>26</v>
      </c>
      <c r="E13" s="69"/>
      <c r="F13" s="69"/>
    </row>
    <row r="14" spans="1:8" ht="15.75" customHeight="1" x14ac:dyDescent="0.2">
      <c r="A14" s="68" t="s">
        <v>36</v>
      </c>
      <c r="B14" s="68"/>
      <c r="C14" s="68"/>
      <c r="D14" s="58">
        <v>-54488</v>
      </c>
      <c r="E14" s="69"/>
      <c r="F14" s="69"/>
    </row>
    <row r="15" spans="1:8" ht="16.5" customHeight="1" x14ac:dyDescent="0.2">
      <c r="A15" s="68" t="s">
        <v>7</v>
      </c>
      <c r="B15" s="68"/>
      <c r="C15" s="68"/>
      <c r="D15" s="11"/>
      <c r="E15" s="69"/>
      <c r="F15" s="69"/>
    </row>
    <row r="16" spans="1:8" ht="16.5" customHeight="1" x14ac:dyDescent="0.2">
      <c r="A16" s="8" t="s">
        <v>37</v>
      </c>
      <c r="B16" s="8"/>
      <c r="C16" s="8"/>
      <c r="D16" s="58"/>
      <c r="E16" s="11"/>
      <c r="F16" s="11"/>
    </row>
    <row r="17" spans="1:8" ht="16.5" customHeight="1" x14ac:dyDescent="0.2">
      <c r="A17" s="62" t="s">
        <v>38</v>
      </c>
      <c r="B17" s="8"/>
      <c r="C17" s="8"/>
      <c r="D17" s="57"/>
      <c r="E17" s="11"/>
      <c r="F17" s="11"/>
    </row>
    <row r="18" spans="1:8" ht="16.5" customHeight="1" x14ac:dyDescent="0.2">
      <c r="A18" s="61" t="s">
        <v>39</v>
      </c>
      <c r="B18" s="59"/>
      <c r="C18" s="60"/>
      <c r="D18" s="61">
        <v>1709</v>
      </c>
      <c r="E18" s="11"/>
      <c r="F18" s="11"/>
    </row>
    <row r="19" spans="1:8" s="47" customFormat="1" ht="19.5" customHeight="1" x14ac:dyDescent="0.25">
      <c r="A19" s="70" t="s">
        <v>40</v>
      </c>
      <c r="B19" s="70"/>
      <c r="C19" s="70"/>
      <c r="D19" s="46">
        <f>SUM(D9:D18)</f>
        <v>374221</v>
      </c>
      <c r="E19" s="71"/>
      <c r="F19" s="71"/>
      <c r="H19" s="52" t="s">
        <v>30</v>
      </c>
    </row>
    <row r="20" spans="1:8" ht="18.75" customHeight="1" x14ac:dyDescent="0.2">
      <c r="A20" s="12" t="s">
        <v>9</v>
      </c>
      <c r="B20" s="13"/>
      <c r="C20" s="37"/>
      <c r="D20" s="13"/>
      <c r="E20" s="13"/>
      <c r="F20" s="13"/>
    </row>
    <row r="21" spans="1:8" ht="15.95" customHeight="1" x14ac:dyDescent="0.2">
      <c r="A21" s="14" t="s">
        <v>10</v>
      </c>
      <c r="B21" s="13"/>
      <c r="C21" s="37" t="s">
        <v>26</v>
      </c>
      <c r="D21" s="13"/>
      <c r="E21" s="13"/>
      <c r="F21" s="13"/>
    </row>
    <row r="22" spans="1:8" ht="15.95" customHeight="1" x14ac:dyDescent="0.2">
      <c r="A22" s="14" t="s">
        <v>11</v>
      </c>
      <c r="B22" s="13"/>
      <c r="C22" s="37" t="s">
        <v>26</v>
      </c>
      <c r="D22" s="13"/>
      <c r="E22" s="13"/>
      <c r="F22" s="13"/>
    </row>
    <row r="23" spans="1:8" ht="15.95" customHeight="1" x14ac:dyDescent="0.2">
      <c r="A23" s="14" t="s">
        <v>12</v>
      </c>
      <c r="B23" s="13"/>
      <c r="C23" s="37" t="s">
        <v>26</v>
      </c>
      <c r="D23" s="13"/>
      <c r="E23" s="13"/>
      <c r="F23" s="13"/>
    </row>
    <row r="24" spans="1:8" ht="15.95" customHeight="1" x14ac:dyDescent="0.2">
      <c r="A24" s="14" t="s">
        <v>13</v>
      </c>
      <c r="B24" s="13"/>
      <c r="C24" s="37" t="s">
        <v>26</v>
      </c>
      <c r="D24" s="13"/>
      <c r="E24" s="13"/>
      <c r="F24" s="13"/>
    </row>
    <row r="25" spans="1:8" ht="15.95" customHeight="1" x14ac:dyDescent="0.2">
      <c r="A25" s="14" t="s">
        <v>10</v>
      </c>
      <c r="B25" s="13"/>
      <c r="C25" s="37" t="s">
        <v>26</v>
      </c>
      <c r="D25" s="13"/>
      <c r="E25" s="13"/>
      <c r="F25" s="13"/>
    </row>
    <row r="26" spans="1:8" ht="15.95" customHeight="1" x14ac:dyDescent="0.2">
      <c r="A26" s="14" t="s">
        <v>14</v>
      </c>
      <c r="B26" s="13"/>
      <c r="C26" s="37" t="s">
        <v>26</v>
      </c>
      <c r="D26" s="13"/>
      <c r="E26" s="13"/>
      <c r="F26" s="13"/>
    </row>
    <row r="27" spans="1:8" s="47" customFormat="1" ht="15.95" customHeight="1" x14ac:dyDescent="0.2">
      <c r="A27" s="48" t="s">
        <v>8</v>
      </c>
      <c r="B27" s="49"/>
      <c r="C27" s="50"/>
      <c r="D27" s="51">
        <f>SUM(C21:C26)</f>
        <v>0</v>
      </c>
      <c r="E27" s="49"/>
      <c r="F27" s="49"/>
      <c r="H27" s="52" t="s">
        <v>31</v>
      </c>
    </row>
    <row r="28" spans="1:8" ht="14.1" customHeight="1" x14ac:dyDescent="0.2">
      <c r="A28" s="80"/>
      <c r="B28" s="80"/>
      <c r="C28" s="80"/>
      <c r="D28" s="15"/>
      <c r="E28" s="15"/>
      <c r="F28" s="15"/>
    </row>
    <row r="29" spans="1:8" ht="0.95" customHeight="1" x14ac:dyDescent="0.2">
      <c r="A29" s="15"/>
      <c r="B29" s="15"/>
      <c r="C29" s="38"/>
      <c r="D29" s="15"/>
      <c r="E29" s="15"/>
      <c r="F29" s="15"/>
    </row>
    <row r="30" spans="1:8" ht="15.95" customHeight="1" x14ac:dyDescent="0.2">
      <c r="A30" s="16" t="s">
        <v>15</v>
      </c>
      <c r="B30" s="15"/>
      <c r="C30" s="38"/>
      <c r="D30" s="15"/>
      <c r="E30" s="15"/>
      <c r="F30" s="15"/>
    </row>
    <row r="31" spans="1:8" ht="15.75" customHeight="1" x14ac:dyDescent="0.2">
      <c r="A31" s="77" t="s">
        <v>16</v>
      </c>
      <c r="B31" s="77"/>
      <c r="C31" s="17"/>
      <c r="D31" s="81"/>
      <c r="E31" s="81"/>
      <c r="F31" s="15"/>
    </row>
    <row r="32" spans="1:8" ht="15.75" customHeight="1" x14ac:dyDescent="0.2">
      <c r="A32" s="77" t="s">
        <v>17</v>
      </c>
      <c r="B32" s="77"/>
      <c r="C32" s="17">
        <v>10458</v>
      </c>
      <c r="D32" s="18"/>
      <c r="E32" s="18"/>
      <c r="F32" s="15"/>
    </row>
    <row r="33" spans="1:8" ht="16.5" customHeight="1" x14ac:dyDescent="0.2">
      <c r="A33" s="77" t="s">
        <v>18</v>
      </c>
      <c r="B33" s="77"/>
      <c r="C33" s="17">
        <v>584</v>
      </c>
      <c r="D33" s="18"/>
      <c r="E33" s="18"/>
      <c r="F33" s="15"/>
    </row>
    <row r="34" spans="1:8" ht="17.25" customHeight="1" x14ac:dyDescent="0.2">
      <c r="A34" s="77" t="s">
        <v>19</v>
      </c>
      <c r="B34" s="77"/>
      <c r="C34" s="17"/>
      <c r="D34" s="18"/>
      <c r="E34" s="18"/>
      <c r="F34" s="15"/>
    </row>
    <row r="35" spans="1:8" ht="15" customHeight="1" x14ac:dyDescent="0.2">
      <c r="A35" s="77" t="s">
        <v>20</v>
      </c>
      <c r="B35" s="77"/>
      <c r="C35" s="17"/>
      <c r="D35" s="18"/>
      <c r="E35" s="18"/>
      <c r="F35" s="15"/>
    </row>
    <row r="36" spans="1:8" ht="17.25" customHeight="1" x14ac:dyDescent="0.2">
      <c r="A36" s="77" t="s">
        <v>21</v>
      </c>
      <c r="B36" s="77"/>
      <c r="C36" s="17"/>
      <c r="D36" s="18"/>
      <c r="E36" s="18"/>
      <c r="F36" s="15"/>
    </row>
    <row r="37" spans="1:8" s="47" customFormat="1" ht="16.5" customHeight="1" thickBot="1" x14ac:dyDescent="0.25">
      <c r="A37" s="78" t="s">
        <v>41</v>
      </c>
      <c r="B37" s="78"/>
      <c r="C37" s="53"/>
      <c r="D37" s="54">
        <f>SUM(C31:C36)</f>
        <v>11042</v>
      </c>
      <c r="E37" s="55"/>
      <c r="F37" s="56">
        <f>+D19+D37</f>
        <v>385263</v>
      </c>
      <c r="H37" s="52" t="s">
        <v>32</v>
      </c>
    </row>
    <row r="38" spans="1:8" ht="16.5" customHeight="1" x14ac:dyDescent="0.2">
      <c r="A38" s="32"/>
      <c r="B38" s="32"/>
      <c r="C38" s="39"/>
      <c r="D38" s="33"/>
      <c r="E38" s="34"/>
      <c r="F38" s="35"/>
    </row>
    <row r="39" spans="1:8" ht="16.5" customHeight="1" x14ac:dyDescent="0.2">
      <c r="A39" s="44" t="s">
        <v>22</v>
      </c>
      <c r="B39" s="79"/>
      <c r="C39" s="79"/>
      <c r="D39" s="79"/>
      <c r="E39" s="20"/>
      <c r="F39" s="24">
        <f>+E7-F37</f>
        <v>-263</v>
      </c>
      <c r="H39" s="52" t="s">
        <v>33</v>
      </c>
    </row>
    <row r="40" spans="1:8" ht="16.5" customHeight="1" x14ac:dyDescent="0.2">
      <c r="A40" s="25" t="s">
        <v>23</v>
      </c>
      <c r="B40" s="72"/>
      <c r="C40" s="72"/>
      <c r="D40" s="72"/>
      <c r="E40" s="21"/>
      <c r="F40" s="26" t="s">
        <v>26</v>
      </c>
    </row>
    <row r="41" spans="1:8" ht="19.5" customHeight="1" x14ac:dyDescent="0.2">
      <c r="A41" s="27" t="s">
        <v>42</v>
      </c>
      <c r="B41" s="73"/>
      <c r="C41" s="73"/>
      <c r="D41" s="73"/>
      <c r="E41" s="22"/>
      <c r="F41" s="28">
        <v>-263</v>
      </c>
    </row>
    <row r="42" spans="1:8" ht="12.95" customHeight="1" x14ac:dyDescent="0.2">
      <c r="A42" s="2"/>
      <c r="B42" s="74"/>
      <c r="C42" s="74"/>
      <c r="D42" s="74"/>
      <c r="F42" s="4"/>
    </row>
    <row r="43" spans="1:8" ht="15" customHeight="1" x14ac:dyDescent="0.2">
      <c r="A43" s="29" t="s">
        <v>24</v>
      </c>
      <c r="B43" s="75" t="s">
        <v>25</v>
      </c>
      <c r="C43" s="75"/>
      <c r="D43" s="75"/>
      <c r="E43" s="31"/>
      <c r="F43" s="30">
        <f>+F41/2</f>
        <v>-131.5</v>
      </c>
    </row>
    <row r="44" spans="1:8" ht="15" x14ac:dyDescent="0.2">
      <c r="A44" s="1"/>
      <c r="B44" s="1"/>
      <c r="C44" s="40"/>
      <c r="D44" s="1"/>
      <c r="E44" s="1"/>
      <c r="F44" s="1"/>
    </row>
  </sheetData>
  <mergeCells count="36">
    <mergeCell ref="B41:D41"/>
    <mergeCell ref="B42:D42"/>
    <mergeCell ref="B43:D43"/>
    <mergeCell ref="A4:F4"/>
    <mergeCell ref="A34:B34"/>
    <mergeCell ref="A35:B35"/>
    <mergeCell ref="A36:B36"/>
    <mergeCell ref="A37:B37"/>
    <mergeCell ref="B39:D39"/>
    <mergeCell ref="A28:C28"/>
    <mergeCell ref="A31:B31"/>
    <mergeCell ref="D31:E31"/>
    <mergeCell ref="A32:B32"/>
    <mergeCell ref="A33:B33"/>
    <mergeCell ref="A14:C14"/>
    <mergeCell ref="A15:C15"/>
    <mergeCell ref="E15:F15"/>
    <mergeCell ref="A19:C19"/>
    <mergeCell ref="E19:F19"/>
    <mergeCell ref="B40:D40"/>
    <mergeCell ref="A12:C12"/>
    <mergeCell ref="E12:F12"/>
    <mergeCell ref="A13:C13"/>
    <mergeCell ref="E13:F13"/>
    <mergeCell ref="E14:F14"/>
    <mergeCell ref="A9:C9"/>
    <mergeCell ref="E9:F9"/>
    <mergeCell ref="A10:C10"/>
    <mergeCell ref="E10:F10"/>
    <mergeCell ref="A11:C11"/>
    <mergeCell ref="E11:F11"/>
    <mergeCell ref="C5:D5"/>
    <mergeCell ref="A7:C7"/>
    <mergeCell ref="E7:F7"/>
    <mergeCell ref="A8:C8"/>
    <mergeCell ref="E8:F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CCT Calculator Property.xlsx</dc:title>
  <dc:creator>Garry</dc:creator>
  <cp:lastModifiedBy>User</cp:lastModifiedBy>
  <dcterms:created xsi:type="dcterms:W3CDTF">2017-08-07T13:10:53Z</dcterms:created>
  <dcterms:modified xsi:type="dcterms:W3CDTF">2019-08-25T08:43:39Z</dcterms:modified>
</cp:coreProperties>
</file>